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7" sheetId="2" r:id="rId1"/>
  </sheets>
  <definedNames>
    <definedName name="_xlnm.Print_Titles" localSheetId="0">'2017'!$5:$5</definedName>
  </definedNames>
  <calcPr calcId="125725"/>
</workbook>
</file>

<file path=xl/calcChain.xml><?xml version="1.0" encoding="utf-8"?>
<calcChain xmlns="http://schemas.openxmlformats.org/spreadsheetml/2006/main">
  <c r="C32" i="2"/>
  <c r="C31" s="1"/>
  <c r="C24"/>
  <c r="C29"/>
  <c r="C28" s="1"/>
  <c r="C16"/>
  <c r="C26" l="1"/>
  <c r="C18"/>
  <c r="C15" s="1"/>
  <c r="C11"/>
  <c r="C13"/>
  <c r="C8"/>
  <c r="C7" s="1"/>
  <c r="C23" l="1"/>
  <c r="C22" s="1"/>
  <c r="C21" s="1"/>
  <c r="C10"/>
  <c r="C6" l="1"/>
</calcChain>
</file>

<file path=xl/sharedStrings.xml><?xml version="1.0" encoding="utf-8"?>
<sst xmlns="http://schemas.openxmlformats.org/spreadsheetml/2006/main" count="64" uniqueCount="64">
  <si>
    <t>тыс. руб.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</si>
  <si>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</si>
  <si>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</si>
  <si>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</si>
  <si>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</si>
  <si>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</si>
  <si>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</si>
  <si>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</si>
  <si>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</si>
  <si>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</si>
  <si>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</si>
  <si>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</si>
  <si>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</si>
  <si>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</si>
  <si>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</si>
  <si>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</si>
  <si>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</si>
  <si>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</si>
  <si>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</si>
  <si>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</si>
  <si>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</si>
  <si>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</si>
  <si>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</si>
  <si>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</si>
  <si>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</si>
  <si>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</si>
  <si>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</si>
  <si>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</si>
  <si>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</si>
  <si>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</si>
  <si>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</si>
  <si>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</si>
  <si>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</si>
  <si>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</si>
  <si>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</si>
  <si>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</si>
  <si>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</si>
  <si>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</si>
  <si>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</si>
  <si>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</si>
  <si>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</si>
  <si>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</si>
  <si>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</si>
  <si>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</si>
  <si>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</si>
  <si>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</si>
  <si>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000 01 03 01 00 00 0000 700</t>
  </si>
  <si>
    <t>000 01 03 01 00 02 0000 710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</si>
  <si>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</si>
  <si>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</si>
  <si>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000 01 06 05 01 00 0000 600</t>
  </si>
  <si>
    <t>000 01 06 05 01 02 0000 640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</si>
  <si>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</si>
  <si>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</si>
  <si>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 xml:space="preserve"> 000 01 06 10 00 00 0000 000</t>
  </si>
  <si>
    <t>Операции по управлению остатками средств на единых счетах бюджетов</t>
  </si>
  <si>
    <t>000 01 06 10 02 00 0000 500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</si>
  <si>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</si>
  <si>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000 01 06 10 02 02 0000 550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</si>
  <si>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</si>
  <si>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Приложение 4</t>
  </si>
  <si>
    <t>Источники внутреннего финансирования дефицита бюджета Удмуртской Республики по кодам классификации источников финансирования дефицитов бюджетов Российской Федерации за 2017 год</t>
  </si>
  <si>
    <t>к Закону Удмуртской Республики 
«Об исполнении бюджета 
Удмуртской Республики за 2017 год»</t>
  </si>
  <si>
    <t>______________________________________________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</si>
</sst>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0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164" fontId="0" fillId="0" borderId="0">
      <alignment vertical="top" wrapText="1"/>
    </xf>
    <xf numFmtId="4" fontId="6" fillId="0" borderId="2">
      <alignment horizontal="right"/>
    </xf>
    <xf numFmtId="0" fontId="6" fillId="0" borderId="4">
      <alignment horizontal="left" wrapText="1" indent="2"/>
    </xf>
  </cellStyleXfs>
  <cellXfs count="22">
    <xf numFmtId="164" fontId="0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" fontId="6" fillId="0" borderId="0" xfId="1" applyNumberFormat="1" applyFill="1" applyBorder="1" applyProtection="1">
      <alignment horizontal="right"/>
    </xf>
    <xf numFmtId="164" fontId="0" fillId="0" borderId="0" xfId="0" applyNumberFormat="1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vertical="center" wrapText="1"/>
    </xf>
    <xf numFmtId="0" fontId="6" fillId="0" borderId="0" xfId="2" applyNumberFormat="1" applyFill="1" applyBorder="1" applyProtection="1">
      <alignment horizontal="left" wrapText="1" indent="2"/>
    </xf>
    <xf numFmtId="0" fontId="9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3">
    <cellStyle name="xl105" xfId="1"/>
    <cellStyle name="xl13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sqref="A1:C1"/>
    </sheetView>
  </sheetViews>
  <sheetFormatPr defaultRowHeight="12.75"/>
  <cols>
    <col min="1" max="1" width="32.83203125" customWidth="1"/>
    <col min="2" max="2" width="61.33203125" customWidth="1"/>
    <col min="3" max="3" width="17.83203125" customWidth="1"/>
    <col min="6" max="6" width="23.5" customWidth="1"/>
  </cols>
  <sheetData>
    <row r="1" spans="1:6" ht="16.5">
      <c r="A1" s="17" t="s">
        <v>60</v>
      </c>
      <c r="B1" s="17"/>
      <c r="C1" s="17"/>
    </row>
    <row r="2" spans="1:6" ht="52.5" customHeight="1">
      <c r="A2" s="17" t="s">
        <v>62</v>
      </c>
      <c r="B2" s="17"/>
      <c r="C2" s="17"/>
    </row>
    <row r="3" spans="1:6" ht="49.5" customHeight="1">
      <c r="A3" s="18" t="s">
        <v>61</v>
      </c>
      <c r="B3" s="18"/>
      <c r="C3" s="18"/>
    </row>
    <row r="4" spans="1:6" ht="17.45" customHeight="1">
      <c r="A4" s="16" t="s">
        <v>0</v>
      </c>
      <c r="B4" s="16"/>
      <c r="C4" s="16"/>
    </row>
    <row r="5" spans="1:6" ht="21.6" customHeight="1">
      <c r="A5" s="21" t="s">
        <v>1</v>
      </c>
      <c r="B5" s="21" t="s">
        <v>2</v>
      </c>
      <c r="C5" s="21" t="s">
        <v>3</v>
      </c>
    </row>
    <row r="6" spans="1:6" ht="31.7" customHeight="1">
      <c r="A6" s="1" t="s">
        <v>4</v>
      </c>
      <c r="B6" s="2" t="s">
        <v>5</v>
      </c>
      <c r="C6" s="3">
        <f>C7+C10+C15+C20+C21</f>
        <v>-431206.1</v>
      </c>
    </row>
    <row r="7" spans="1:6" ht="47.85" customHeight="1">
      <c r="A7" s="1" t="s">
        <v>6</v>
      </c>
      <c r="B7" s="4" t="s">
        <v>7</v>
      </c>
      <c r="C7" s="3">
        <f>C8</f>
        <v>-1150000</v>
      </c>
    </row>
    <row r="8" spans="1:6" ht="47.85" customHeight="1">
      <c r="A8" s="5" t="s">
        <v>8</v>
      </c>
      <c r="B8" s="6" t="s">
        <v>9</v>
      </c>
      <c r="C8" s="7">
        <f>C9</f>
        <v>-1150000</v>
      </c>
    </row>
    <row r="9" spans="1:6" ht="47.85" customHeight="1">
      <c r="A9" s="5" t="s">
        <v>10</v>
      </c>
      <c r="B9" s="6" t="s">
        <v>11</v>
      </c>
      <c r="C9" s="7">
        <v>-1150000</v>
      </c>
    </row>
    <row r="10" spans="1:6" ht="31.7" customHeight="1">
      <c r="A10" s="1" t="s">
        <v>12</v>
      </c>
      <c r="B10" s="4" t="s">
        <v>13</v>
      </c>
      <c r="C10" s="3">
        <f>C11+C13</f>
        <v>-1587475</v>
      </c>
    </row>
    <row r="11" spans="1:6" ht="31.7" customHeight="1">
      <c r="A11" s="5" t="s">
        <v>14</v>
      </c>
      <c r="B11" s="6" t="s">
        <v>15</v>
      </c>
      <c r="C11" s="7">
        <f>C12</f>
        <v>32000000</v>
      </c>
    </row>
    <row r="12" spans="1:6" ht="47.85" customHeight="1">
      <c r="A12" s="5" t="s">
        <v>16</v>
      </c>
      <c r="B12" s="6" t="s">
        <v>17</v>
      </c>
      <c r="C12" s="7">
        <v>32000000</v>
      </c>
    </row>
    <row r="13" spans="1:6" ht="31.7" customHeight="1">
      <c r="A13" s="5" t="s">
        <v>18</v>
      </c>
      <c r="B13" s="6" t="s">
        <v>19</v>
      </c>
      <c r="C13" s="7">
        <f>C14</f>
        <v>-33587475</v>
      </c>
    </row>
    <row r="14" spans="1:6" ht="47.85" customHeight="1">
      <c r="A14" s="5" t="s">
        <v>20</v>
      </c>
      <c r="B14" s="6" t="s">
        <v>21</v>
      </c>
      <c r="C14" s="7">
        <v>-33587475</v>
      </c>
      <c r="F14" s="12"/>
    </row>
    <row r="15" spans="1:6" ht="31.7" customHeight="1">
      <c r="A15" s="1" t="s">
        <v>22</v>
      </c>
      <c r="B15" s="4" t="s">
        <v>23</v>
      </c>
      <c r="C15" s="3">
        <f>C16+C18</f>
        <v>2703994</v>
      </c>
    </row>
    <row r="16" spans="1:6" ht="48" customHeight="1">
      <c r="A16" s="5" t="s">
        <v>46</v>
      </c>
      <c r="B16" s="6" t="s">
        <v>48</v>
      </c>
      <c r="C16" s="7">
        <f>C17</f>
        <v>39887475</v>
      </c>
    </row>
    <row r="17" spans="1:8" ht="63" customHeight="1">
      <c r="A17" s="5" t="s">
        <v>47</v>
      </c>
      <c r="B17" s="6" t="s">
        <v>49</v>
      </c>
      <c r="C17" s="7">
        <v>39887475</v>
      </c>
      <c r="F17" s="12"/>
    </row>
    <row r="18" spans="1:8" ht="47.85" customHeight="1">
      <c r="A18" s="5" t="s">
        <v>24</v>
      </c>
      <c r="B18" s="6" t="s">
        <v>25</v>
      </c>
      <c r="C18" s="7">
        <f>C19</f>
        <v>-37183481</v>
      </c>
      <c r="F18" s="13"/>
    </row>
    <row r="19" spans="1:8" ht="60.75" customHeight="1">
      <c r="A19" s="5" t="s">
        <v>26</v>
      </c>
      <c r="B19" s="6" t="s">
        <v>27</v>
      </c>
      <c r="C19" s="7">
        <v>-37183481</v>
      </c>
      <c r="F19" s="12"/>
    </row>
    <row r="20" spans="1:8" ht="37.5" customHeight="1">
      <c r="A20" s="8" t="s">
        <v>44</v>
      </c>
      <c r="B20" s="9" t="s">
        <v>45</v>
      </c>
      <c r="C20" s="10">
        <v>-791046.5</v>
      </c>
      <c r="F20" s="12"/>
    </row>
    <row r="21" spans="1:8" ht="31.7" customHeight="1">
      <c r="A21" s="1" t="s">
        <v>28</v>
      </c>
      <c r="B21" s="4" t="s">
        <v>29</v>
      </c>
      <c r="C21" s="3">
        <f>C22+C31</f>
        <v>393321.4</v>
      </c>
      <c r="F21" s="12"/>
    </row>
    <row r="22" spans="1:8" ht="31.7" customHeight="1">
      <c r="A22" s="5" t="s">
        <v>30</v>
      </c>
      <c r="B22" s="6" t="s">
        <v>31</v>
      </c>
      <c r="C22" s="7">
        <f>C23+C28+0.1</f>
        <v>281321.40000000002</v>
      </c>
      <c r="F22" s="12"/>
    </row>
    <row r="23" spans="1:8" ht="31.7" customHeight="1">
      <c r="A23" s="5" t="s">
        <v>38</v>
      </c>
      <c r="B23" s="6" t="s">
        <v>39</v>
      </c>
      <c r="C23" s="7">
        <f>C24+C26</f>
        <v>1228691.6000000001</v>
      </c>
      <c r="F23" s="12"/>
    </row>
    <row r="24" spans="1:8" ht="48" customHeight="1">
      <c r="A24" s="5" t="s">
        <v>50</v>
      </c>
      <c r="B24" s="6" t="s">
        <v>52</v>
      </c>
      <c r="C24" s="7">
        <f>C25</f>
        <v>896.5</v>
      </c>
      <c r="F24" s="13"/>
    </row>
    <row r="25" spans="1:8" ht="66" customHeight="1">
      <c r="A25" s="5" t="s">
        <v>51</v>
      </c>
      <c r="B25" s="6" t="s">
        <v>53</v>
      </c>
      <c r="C25" s="7">
        <v>896.5</v>
      </c>
      <c r="F25" s="12"/>
    </row>
    <row r="26" spans="1:8" ht="47.85" customHeight="1">
      <c r="A26" s="5" t="s">
        <v>40</v>
      </c>
      <c r="B26" s="6" t="s">
        <v>41</v>
      </c>
      <c r="C26" s="7">
        <f>C27</f>
        <v>1227795.1000000001</v>
      </c>
      <c r="F26" s="13"/>
    </row>
    <row r="27" spans="1:8" ht="63.95" customHeight="1">
      <c r="A27" s="5" t="s">
        <v>42</v>
      </c>
      <c r="B27" s="6" t="s">
        <v>43</v>
      </c>
      <c r="C27" s="7">
        <v>1227795.1000000001</v>
      </c>
      <c r="F27" s="12"/>
    </row>
    <row r="28" spans="1:8" ht="31.7" customHeight="1">
      <c r="A28" s="5" t="s">
        <v>32</v>
      </c>
      <c r="B28" s="6" t="s">
        <v>33</v>
      </c>
      <c r="C28" s="7">
        <f>C29</f>
        <v>-947370.3</v>
      </c>
      <c r="F28" s="13"/>
      <c r="H28" s="11"/>
    </row>
    <row r="29" spans="1:8" ht="47.85" customHeight="1">
      <c r="A29" s="5" t="s">
        <v>34</v>
      </c>
      <c r="B29" s="6" t="s">
        <v>35</v>
      </c>
      <c r="C29" s="7">
        <f>C30</f>
        <v>-947370.3</v>
      </c>
      <c r="F29" s="13"/>
    </row>
    <row r="30" spans="1:8" ht="63.95" customHeight="1">
      <c r="A30" s="5" t="s">
        <v>36</v>
      </c>
      <c r="B30" s="6" t="s">
        <v>37</v>
      </c>
      <c r="C30" s="14">
        <v>-947370.3</v>
      </c>
      <c r="F30" s="12"/>
    </row>
    <row r="31" spans="1:8" ht="35.25" customHeight="1">
      <c r="A31" s="5" t="s">
        <v>54</v>
      </c>
      <c r="B31" s="6" t="s">
        <v>55</v>
      </c>
      <c r="C31" s="14">
        <f>C32</f>
        <v>112000</v>
      </c>
      <c r="F31" s="13"/>
    </row>
    <row r="32" spans="1:8" ht="97.5" customHeight="1">
      <c r="A32" s="5" t="s">
        <v>56</v>
      </c>
      <c r="B32" s="6" t="s">
        <v>57</v>
      </c>
      <c r="C32" s="14">
        <f>C33</f>
        <v>112000</v>
      </c>
      <c r="F32" s="15"/>
    </row>
    <row r="33" spans="1:6" ht="126.75" customHeight="1">
      <c r="A33" s="5" t="s">
        <v>58</v>
      </c>
      <c r="B33" s="6" t="s">
        <v>59</v>
      </c>
      <c r="C33" s="7">
        <v>112000</v>
      </c>
      <c r="F33" s="15"/>
    </row>
    <row r="34" spans="1:6" ht="19.5" customHeight="1"/>
    <row r="35" spans="1:6" ht="23.25" customHeight="1">
      <c r="A35" s="20" t="s">
        <v>63</v>
      </c>
      <c r="B35" s="19"/>
      <c r="C35" s="19"/>
    </row>
  </sheetData>
  <mergeCells count="5">
    <mergeCell ref="A4:C4"/>
    <mergeCell ref="A1:C1"/>
    <mergeCell ref="A2:C2"/>
    <mergeCell ref="A3:C3"/>
    <mergeCell ref="A35:C35"/>
  </mergeCells>
  <printOptions horizontalCentered="1"/>
  <pageMargins left="1.1811023622047245" right="0.39370078740157483" top="0.78740157480314965" bottom="0.78740157480314965" header="0.39370078740157483" footer="0.39370078740157483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2018-04-19T11:47:40Z</dcterms:modified>
</cp:coreProperties>
</file>