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без плана" sheetId="1" r:id="rId1"/>
  </sheets>
  <definedNames>
    <definedName name="_xlnm.Print_Titles" localSheetId="0">'без плана'!$3:$4</definedName>
    <definedName name="_xlnm.Print_Area" localSheetId="0">'без плана'!$A$1:$C$46</definedName>
  </definedNames>
  <calcPr fullCalcOnLoad="1"/>
</workbook>
</file>

<file path=xl/sharedStrings.xml><?xml version="1.0" encoding="utf-8"?>
<sst xmlns="http://schemas.openxmlformats.org/spreadsheetml/2006/main" count="89" uniqueCount="86">
  <si>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</si>
  <si>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</si>
  <si>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</si>
  <si>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</si>
  <si>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000 01 01 00 00 02 0000 710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</si>
  <si>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</si>
  <si>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</si>
  <si>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</si>
  <si>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000 01 01 00 00 02 0000 810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</si>
  <si>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</si>
  <si>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 xml:space="preserve">Погашение государственных   (муниципальных)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</si>
  <si>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</si>
  <si>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</si>
  <si>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</si>
  <si>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</si>
  <si>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</si>
  <si>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</si>
  <si>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</si>
  <si>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</si>
  <si>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</si>
  <si>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</si>
  <si>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</si>
  <si>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</si>
  <si>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</si>
  <si>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</si>
  <si>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</si>
  <si>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</si>
  <si>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</si>
  <si>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</si>
  <si>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</si>
  <si>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000 01 05 01 01 00 0000 510</t>
  </si>
  <si>
    <t>Увеличение остатков денежных средств финансовых резервов бюджетов</t>
  </si>
  <si>
    <t>000 01 05 01 01 02 0000 510</t>
  </si>
  <si>
    <t>Увеличение остатков денежных средств финансовых резервов бюджетов субъектов Российской Федерации</t>
  </si>
  <si>
    <t>000 01 05 00 00 00 0000 600</t>
  </si>
  <si>
    <t>Уменьшение остатков средств бюджетов</t>
  </si>
  <si>
    <t>000 01 05 01 01 00 0000 610</t>
  </si>
  <si>
    <t>Уменьшение остатков денежных средств финансовых резервов бюджетов</t>
  </si>
  <si>
    <t>000 01 05 01 01 02 0000 610</t>
  </si>
  <si>
    <t>Уменьшение остатков денежных средств финансовых резервов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</si>
  <si>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</si>
  <si>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</si>
  <si>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</si>
  <si>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 находящиеся в государственной и муниципальной собственности</t>
  </si>
  <si>
    <t>000 01 06 01 00 02 0000 630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</si>
  <si>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</si>
  <si>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000 01 06 03 00 00 0000 000</t>
  </si>
  <si>
    <t>Курсовая разница</t>
  </si>
  <si>
    <t>000 01 06 03 00 02 0000 171</t>
  </si>
  <si>
    <t>Курсовая разница по средствам бюджетов субъектов РФ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</si>
  <si>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</si>
  <si>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</si>
  <si>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</si>
  <si>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</si>
  <si>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</si>
  <si>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000 01 06 05 01 02 0000 640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</si>
  <si>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</si>
  <si>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</si>
  <si>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</si>
  <si>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</si>
  <si>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</si>
  <si>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</si>
  <si>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</si>
  <si>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</si>
  <si>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</si>
  <si>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000 01 03 01 00 00 0000 700</t>
  </si>
  <si>
    <t>000 01 03 01 00 00 0000 800</t>
  </si>
  <si>
    <t>000 01 03 01 00 02 0000 710</t>
  </si>
  <si>
    <t>000 01 03 01 00 02 0000 810</t>
  </si>
  <si>
    <t>000 01 03 00 00 00 0000 000</t>
  </si>
  <si>
    <t>000 01 06 05 02 00 0000 500</t>
  </si>
  <si>
    <t>000 01 06 05 02 00 0000 600</t>
  </si>
  <si>
    <t>000 01 06 05 01 00 0000 600</t>
  </si>
  <si>
    <t>000 01 00 00 00 00 0000 000</t>
  </si>
  <si>
    <t>Источники внутреннего финансирования бюджета</t>
  </si>
  <si>
    <t xml:space="preserve"> Источники внутреннего финансирования дефицита бюджета Удмуртской Республики за  2015 год</t>
  </si>
  <si>
    <t xml:space="preserve"> 000 01 06 10 00 00 0000 000</t>
  </si>
  <si>
    <t>Операции по управлению остатками средств на единых счетах бюджетов</t>
  </si>
  <si>
    <t>000 01 06 10 02 00 0000 500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</si>
  <si>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</si>
  <si>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000 01 06 10 02 02 0000 550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</si>
  <si>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</si>
  <si>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 xml:space="preserve">Код </t>
  </si>
  <si>
    <t>Наименование источников</t>
  </si>
  <si>
    <t>Исполнено</t>
  </si>
  <si>
    <t>в тыс.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</si>
</sst>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164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164" fontId="2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justify" vertical="center" wrapText="1"/>
    </xf>
    <xf numFmtId="164" fontId="3" fillId="0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" xfId="58"/>
    <cellStyle name="Тысячи_Лист1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zoomScaleSheetLayoutView="95" zoomScalePageLayoutView="0" workbookViewId="0" topLeftCell="A1">
      <selection activeCell="E7" sqref="E7"/>
    </sheetView>
  </sheetViews>
  <sheetFormatPr defaultColWidth="9.00390625" defaultRowHeight="12.75"/>
  <cols>
    <col min="1" max="1" width="28.25390625" style="2" customWidth="1"/>
    <col min="2" max="2" width="62.625" style="4" customWidth="1"/>
    <col min="3" max="3" width="17.125" style="4" customWidth="1"/>
    <col min="4" max="4" width="30.00390625" style="3" customWidth="1"/>
    <col min="5" max="5" width="27.00390625" style="3" customWidth="1"/>
    <col min="6" max="16384" width="9.125" style="3" customWidth="1"/>
  </cols>
  <sheetData>
    <row r="1" spans="1:3" s="10" customFormat="1" ht="32.25" customHeight="1">
      <c r="A1" s="31" t="s">
        <v>75</v>
      </c>
      <c r="B1" s="31"/>
      <c r="C1" s="31"/>
    </row>
    <row r="2" ht="20.25" customHeight="1">
      <c r="C2" s="1" t="s">
        <v>85</v>
      </c>
    </row>
    <row r="3" spans="1:3" s="10" customFormat="1" ht="26.25" customHeight="1">
      <c r="A3" s="32" t="s">
        <v>82</v>
      </c>
      <c r="B3" s="34" t="s">
        <v>83</v>
      </c>
      <c r="C3" s="32" t="s">
        <v>84</v>
      </c>
    </row>
    <row r="4" spans="1:3" s="10" customFormat="1" ht="3.75" customHeight="1">
      <c r="A4" s="33"/>
      <c r="B4" s="34"/>
      <c r="C4" s="33"/>
    </row>
    <row r="5" spans="1:3" s="10" customFormat="1" ht="26.25" customHeight="1">
      <c r="A5" s="11" t="s">
        <v>73</v>
      </c>
      <c r="B5" s="12" t="s">
        <v>74</v>
      </c>
      <c r="C5" s="13">
        <f>C6+C13+C18+C23+C30</f>
        <v>5284168</v>
      </c>
    </row>
    <row r="6" spans="1:3" ht="47.25">
      <c r="A6" s="12" t="s">
        <v>0</v>
      </c>
      <c r="B6" s="14" t="s">
        <v>1</v>
      </c>
      <c r="C6" s="15">
        <f>C7+C11</f>
        <v>700000</v>
      </c>
    </row>
    <row r="7" spans="1:3" ht="47.25">
      <c r="A7" s="16" t="s">
        <v>2</v>
      </c>
      <c r="B7" s="17" t="s">
        <v>3</v>
      </c>
      <c r="C7" s="18">
        <f>C8</f>
        <v>3000000</v>
      </c>
    </row>
    <row r="8" spans="1:3" ht="47.25">
      <c r="A8" s="16" t="s">
        <v>4</v>
      </c>
      <c r="B8" s="17" t="s">
        <v>5</v>
      </c>
      <c r="C8" s="18">
        <v>3000000</v>
      </c>
    </row>
    <row r="9" spans="1:3" ht="47.25" hidden="1">
      <c r="A9" s="16" t="s">
        <v>6</v>
      </c>
      <c r="B9" s="17" t="s">
        <v>7</v>
      </c>
      <c r="C9" s="18">
        <v>0</v>
      </c>
    </row>
    <row r="10" spans="1:3" ht="47.25" hidden="1">
      <c r="A10" s="16" t="s">
        <v>8</v>
      </c>
      <c r="B10" s="17" t="s">
        <v>9</v>
      </c>
      <c r="C10" s="18">
        <v>0</v>
      </c>
    </row>
    <row r="11" spans="1:3" ht="48.75" customHeight="1">
      <c r="A11" s="16" t="s">
        <v>6</v>
      </c>
      <c r="B11" s="17" t="s">
        <v>10</v>
      </c>
      <c r="C11" s="18">
        <f>C12</f>
        <v>-2300000</v>
      </c>
    </row>
    <row r="12" spans="1:3" ht="51.75" customHeight="1">
      <c r="A12" s="16" t="s">
        <v>8</v>
      </c>
      <c r="B12" s="17" t="s">
        <v>9</v>
      </c>
      <c r="C12" s="18">
        <v>-2300000</v>
      </c>
    </row>
    <row r="13" spans="1:3" ht="31.5">
      <c r="A13" s="12" t="s">
        <v>11</v>
      </c>
      <c r="B13" s="14" t="s">
        <v>12</v>
      </c>
      <c r="C13" s="15">
        <f>C14+C16</f>
        <v>2000000</v>
      </c>
    </row>
    <row r="14" spans="1:3" ht="31.5">
      <c r="A14" s="16" t="s">
        <v>13</v>
      </c>
      <c r="B14" s="17" t="s">
        <v>14</v>
      </c>
      <c r="C14" s="18">
        <f>C15</f>
        <v>9000000</v>
      </c>
    </row>
    <row r="15" spans="1:3" ht="47.25">
      <c r="A15" s="16" t="s">
        <v>15</v>
      </c>
      <c r="B15" s="17" t="s">
        <v>16</v>
      </c>
      <c r="C15" s="18">
        <v>9000000</v>
      </c>
    </row>
    <row r="16" spans="1:3" ht="31.5">
      <c r="A16" s="19" t="s">
        <v>17</v>
      </c>
      <c r="B16" s="20" t="s">
        <v>18</v>
      </c>
      <c r="C16" s="18">
        <f>C17</f>
        <v>-7000000</v>
      </c>
    </row>
    <row r="17" spans="1:3" ht="47.25">
      <c r="A17" s="19" t="s">
        <v>19</v>
      </c>
      <c r="B17" s="20" t="s">
        <v>20</v>
      </c>
      <c r="C17" s="18">
        <v>-7000000</v>
      </c>
    </row>
    <row r="18" spans="1:3" ht="31.5">
      <c r="A18" s="21" t="s">
        <v>69</v>
      </c>
      <c r="B18" s="22" t="s">
        <v>21</v>
      </c>
      <c r="C18" s="15">
        <f>C19+C21</f>
        <v>1230012</v>
      </c>
    </row>
    <row r="19" spans="1:3" ht="49.5" customHeight="1">
      <c r="A19" s="19" t="s">
        <v>65</v>
      </c>
      <c r="B19" s="23" t="s">
        <v>22</v>
      </c>
      <c r="C19" s="18">
        <f>C20</f>
        <v>21268620</v>
      </c>
    </row>
    <row r="20" spans="1:3" ht="47.25">
      <c r="A20" s="19" t="s">
        <v>67</v>
      </c>
      <c r="B20" s="23" t="s">
        <v>23</v>
      </c>
      <c r="C20" s="18">
        <v>21268620</v>
      </c>
    </row>
    <row r="21" spans="1:3" ht="47.25">
      <c r="A21" s="19" t="s">
        <v>66</v>
      </c>
      <c r="B21" s="24" t="s">
        <v>24</v>
      </c>
      <c r="C21" s="18">
        <f>C22</f>
        <v>-20038608</v>
      </c>
    </row>
    <row r="22" spans="1:3" ht="47.25">
      <c r="A22" s="19" t="s">
        <v>68</v>
      </c>
      <c r="B22" s="24" t="s">
        <v>25</v>
      </c>
      <c r="C22" s="25">
        <v>-20038608</v>
      </c>
    </row>
    <row r="23" spans="1:3" ht="31.5">
      <c r="A23" s="21" t="s">
        <v>26</v>
      </c>
      <c r="B23" s="26" t="s">
        <v>27</v>
      </c>
      <c r="C23" s="27">
        <v>978867.7</v>
      </c>
    </row>
    <row r="24" spans="1:3" ht="15.75" hidden="1">
      <c r="A24" s="19" t="s">
        <v>28</v>
      </c>
      <c r="B24" s="24" t="s">
        <v>29</v>
      </c>
      <c r="C24" s="18"/>
    </row>
    <row r="25" spans="1:3" ht="31.5" hidden="1">
      <c r="A25" s="19" t="s">
        <v>30</v>
      </c>
      <c r="B25" s="24" t="s">
        <v>31</v>
      </c>
      <c r="C25" s="18"/>
    </row>
    <row r="26" spans="1:3" ht="31.5" hidden="1">
      <c r="A26" s="19" t="s">
        <v>32</v>
      </c>
      <c r="B26" s="24" t="s">
        <v>33</v>
      </c>
      <c r="C26" s="18"/>
    </row>
    <row r="27" spans="1:3" ht="21" customHeight="1" hidden="1">
      <c r="A27" s="19" t="s">
        <v>34</v>
      </c>
      <c r="B27" s="24" t="s">
        <v>35</v>
      </c>
      <c r="C27" s="18"/>
    </row>
    <row r="28" spans="1:3" ht="31.5" hidden="1">
      <c r="A28" s="19" t="s">
        <v>36</v>
      </c>
      <c r="B28" s="24" t="s">
        <v>37</v>
      </c>
      <c r="C28" s="18"/>
    </row>
    <row r="29" spans="1:3" ht="31.5" hidden="1">
      <c r="A29" s="19" t="s">
        <v>38</v>
      </c>
      <c r="B29" s="24" t="s">
        <v>39</v>
      </c>
      <c r="C29" s="18"/>
    </row>
    <row r="30" spans="1:3" ht="31.5">
      <c r="A30" s="12" t="s">
        <v>40</v>
      </c>
      <c r="B30" s="14" t="s">
        <v>41</v>
      </c>
      <c r="C30" s="15">
        <f>C31+C35+C44</f>
        <v>375288.30000000005</v>
      </c>
    </row>
    <row r="31" spans="1:3" ht="31.5">
      <c r="A31" s="16" t="s">
        <v>42</v>
      </c>
      <c r="B31" s="17" t="s">
        <v>43</v>
      </c>
      <c r="C31" s="18">
        <v>43231.8</v>
      </c>
    </row>
    <row r="32" spans="1:3" ht="51" customHeight="1" hidden="1">
      <c r="A32" s="16" t="s">
        <v>44</v>
      </c>
      <c r="B32" s="17" t="s">
        <v>45</v>
      </c>
      <c r="C32" s="25">
        <v>62044.4</v>
      </c>
    </row>
    <row r="33" spans="1:3" ht="21.75" customHeight="1" hidden="1">
      <c r="A33" s="16" t="s">
        <v>46</v>
      </c>
      <c r="B33" s="17" t="s">
        <v>47</v>
      </c>
      <c r="C33" s="25">
        <v>0</v>
      </c>
    </row>
    <row r="34" spans="1:3" ht="18.75" customHeight="1" hidden="1">
      <c r="A34" s="16" t="s">
        <v>48</v>
      </c>
      <c r="B34" s="17" t="s">
        <v>49</v>
      </c>
      <c r="C34" s="25">
        <v>0</v>
      </c>
    </row>
    <row r="35" spans="1:3" ht="31.5">
      <c r="A35" s="16" t="s">
        <v>50</v>
      </c>
      <c r="B35" s="17" t="s">
        <v>51</v>
      </c>
      <c r="C35" s="18">
        <f>C36+C41</f>
        <v>-1232943.5</v>
      </c>
    </row>
    <row r="36" spans="1:3" ht="31.5">
      <c r="A36" s="16" t="s">
        <v>52</v>
      </c>
      <c r="B36" s="17" t="s">
        <v>53</v>
      </c>
      <c r="C36" s="18">
        <f>C37+C39</f>
        <v>4758.4</v>
      </c>
    </row>
    <row r="37" spans="1:3" ht="31.5">
      <c r="A37" s="19" t="s">
        <v>72</v>
      </c>
      <c r="B37" s="24" t="s">
        <v>54</v>
      </c>
      <c r="C37" s="18">
        <f>C38</f>
        <v>2142.8</v>
      </c>
    </row>
    <row r="38" spans="1:3" ht="47.25">
      <c r="A38" s="16" t="s">
        <v>55</v>
      </c>
      <c r="B38" s="17" t="s">
        <v>56</v>
      </c>
      <c r="C38" s="18">
        <v>2142.8</v>
      </c>
    </row>
    <row r="39" spans="1:3" s="5" customFormat="1" ht="47.25">
      <c r="A39" s="19" t="s">
        <v>71</v>
      </c>
      <c r="B39" s="24" t="s">
        <v>57</v>
      </c>
      <c r="C39" s="25">
        <f>C40</f>
        <v>2615.6</v>
      </c>
    </row>
    <row r="40" spans="1:3" ht="63">
      <c r="A40" s="16" t="s">
        <v>58</v>
      </c>
      <c r="B40" s="17" t="s">
        <v>59</v>
      </c>
      <c r="C40" s="25">
        <v>2615.6</v>
      </c>
    </row>
    <row r="41" spans="1:3" ht="31.5" customHeight="1">
      <c r="A41" s="16" t="s">
        <v>60</v>
      </c>
      <c r="B41" s="17" t="s">
        <v>61</v>
      </c>
      <c r="C41" s="18">
        <f>C42</f>
        <v>-1237701.9</v>
      </c>
    </row>
    <row r="42" spans="1:3" s="5" customFormat="1" ht="47.25">
      <c r="A42" s="19" t="s">
        <v>70</v>
      </c>
      <c r="B42" s="24" t="s">
        <v>62</v>
      </c>
      <c r="C42" s="25">
        <f>C43</f>
        <v>-1237701.9</v>
      </c>
    </row>
    <row r="43" spans="1:3" ht="63">
      <c r="A43" s="16" t="s">
        <v>63</v>
      </c>
      <c r="B43" s="17" t="s">
        <v>64</v>
      </c>
      <c r="C43" s="18">
        <v>-1237701.9</v>
      </c>
    </row>
    <row r="44" spans="1:3" ht="36" customHeight="1">
      <c r="A44" s="28" t="s">
        <v>76</v>
      </c>
      <c r="B44" s="29" t="s">
        <v>77</v>
      </c>
      <c r="C44" s="30">
        <f>C45</f>
        <v>1565000</v>
      </c>
    </row>
    <row r="45" spans="1:3" ht="83.25" customHeight="1">
      <c r="A45" s="28" t="s">
        <v>78</v>
      </c>
      <c r="B45" s="29" t="s">
        <v>79</v>
      </c>
      <c r="C45" s="30">
        <f>C46</f>
        <v>1565000</v>
      </c>
    </row>
    <row r="46" spans="1:3" ht="117.75" customHeight="1">
      <c r="A46" s="28" t="s">
        <v>80</v>
      </c>
      <c r="B46" s="29" t="s">
        <v>81</v>
      </c>
      <c r="C46" s="30">
        <v>1565000</v>
      </c>
    </row>
    <row r="47" spans="1:2" ht="32.25" customHeight="1">
      <c r="A47" s="7"/>
      <c r="B47" s="6"/>
    </row>
    <row r="48" spans="2:3" ht="15.75">
      <c r="B48" s="8"/>
      <c r="C48" s="9"/>
    </row>
    <row r="49" spans="2:3" ht="15.75">
      <c r="B49" s="9"/>
      <c r="C49" s="9"/>
    </row>
    <row r="50" spans="2:3" ht="15.75">
      <c r="B50" s="9"/>
      <c r="C50" s="9"/>
    </row>
    <row r="51" spans="2:3" ht="15.75">
      <c r="B51" s="9"/>
      <c r="C51" s="9"/>
    </row>
    <row r="52" spans="2:3" ht="15.75">
      <c r="B52" s="9"/>
      <c r="C52" s="9"/>
    </row>
    <row r="53" spans="2:3" ht="15.75">
      <c r="B53" s="9"/>
      <c r="C53" s="9"/>
    </row>
    <row r="54" spans="2:3" ht="15.75">
      <c r="B54" s="9"/>
      <c r="C54" s="9"/>
    </row>
    <row r="55" spans="2:3" ht="15.75">
      <c r="B55" s="9"/>
      <c r="C55" s="9"/>
    </row>
    <row r="56" spans="2:3" ht="15.75">
      <c r="B56" s="9"/>
      <c r="C56" s="9"/>
    </row>
    <row r="57" spans="2:3" ht="15.75">
      <c r="B57" s="9"/>
      <c r="C57" s="9"/>
    </row>
    <row r="58" spans="2:3" ht="15.75">
      <c r="B58" s="9"/>
      <c r="C58" s="9"/>
    </row>
    <row r="59" spans="2:3" ht="15.75">
      <c r="B59" s="9"/>
      <c r="C59" s="9"/>
    </row>
    <row r="60" spans="2:3" ht="15.75">
      <c r="B60" s="9"/>
      <c r="C60" s="9"/>
    </row>
    <row r="61" spans="2:3" ht="15.75">
      <c r="B61" s="9"/>
      <c r="C61" s="9"/>
    </row>
    <row r="62" spans="2:3" ht="15.75">
      <c r="B62" s="9"/>
      <c r="C62" s="9"/>
    </row>
    <row r="63" spans="2:3" ht="15.75">
      <c r="B63" s="9"/>
      <c r="C63" s="9"/>
    </row>
  </sheetData>
  <sheetProtection/>
  <mergeCells count="4">
    <mergeCell ref="A1:C1"/>
    <mergeCell ref="A3:A4"/>
    <mergeCell ref="B3:B4"/>
    <mergeCell ref="C3:C4"/>
  </mergeCells>
  <printOptions horizontalCentered="1"/>
  <pageMargins left="1.062992125984252" right="0.3937007874015748" top="0.7874015748031497" bottom="0.7874015748031497" header="0.3937007874015748" footer="0.3937007874015748"/>
  <pageSetup firstPageNumber="11" useFirstPageNumber="1" fitToHeight="2" fitToWidth="1" horizontalDpi="600" verticalDpi="600" orientation="portrait" paperSize="9" scale="82" r:id="rId1"/>
  <headerFooter alignWithMargins="0">
    <oddHeader>&amp;C&amp;"Times New Roman,обычный"&amp;P</oddHeader>
    <firstHeader>&amp;C&amp;"Times New Roman,обычный"&amp;12 8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potorochina</dc:creator>
  <cp:keywords/>
  <dc:description/>
  <cp:lastModifiedBy>Sinelnik</cp:lastModifiedBy>
  <cp:lastPrinted>2016-04-08T05:41:47Z</cp:lastPrinted>
  <dcterms:created xsi:type="dcterms:W3CDTF">2012-05-03T11:32:26Z</dcterms:created>
  <dcterms:modified xsi:type="dcterms:W3CDTF">2016-04-08T05:41:49Z</dcterms:modified>
  <cp:category/>
  <cp:version/>
  <cp:contentType/>
  <cp:contentStatus/>
</cp:coreProperties>
</file>